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surer\Website info\FY25\"/>
    </mc:Choice>
  </mc:AlternateContent>
  <xr:revisionPtr revIDLastSave="0" documentId="13_ncr:1_{D2C599A5-C643-4343-90E0-27797A524E37}" xr6:coauthVersionLast="47" xr6:coauthVersionMax="47" xr10:uidLastSave="{00000000-0000-0000-0000-000000000000}"/>
  <bookViews>
    <workbookView xWindow="38740" yWindow="5120" windowWidth="15190" windowHeight="16220" xr2:uid="{00000000-000D-0000-FFFF-FFFF00000000}"/>
  </bookViews>
  <sheets>
    <sheet name="Sheet1" sheetId="1" r:id="rId1"/>
  </sheets>
  <definedNames>
    <definedName name="_xlnm.Print_Area" localSheetId="0">Sheet1!$B$2:$F$37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30" i="1" s="1"/>
  <c r="F25" i="1"/>
  <c r="F30" i="1" s="1"/>
  <c r="F12" i="1"/>
  <c r="F19" i="1" s="1"/>
  <c r="F29" i="1" s="1"/>
  <c r="D12" i="1"/>
  <c r="D17" i="1" s="1"/>
  <c r="D19" i="1" s="1"/>
  <c r="D29" i="1" s="1"/>
  <c r="D31" i="1" l="1"/>
  <c r="F31" i="1"/>
</calcChain>
</file>

<file path=xl/sharedStrings.xml><?xml version="1.0" encoding="utf-8"?>
<sst xmlns="http://schemas.openxmlformats.org/spreadsheetml/2006/main" count="36" uniqueCount="32">
  <si>
    <t>CALCULATING SCHOOL PROPERTY TAXES</t>
  </si>
  <si>
    <t>Hilliard City School District</t>
  </si>
  <si>
    <t>Step</t>
  </si>
  <si>
    <t>Example</t>
  </si>
  <si>
    <t>Worksheet</t>
  </si>
  <si>
    <t>A.</t>
  </si>
  <si>
    <t>A.  Obtain the APPRAISED VALUE of your property from your tax bill</t>
  </si>
  <si>
    <t>or by calling the Franklin County Auditor, Real Estate Division, at</t>
  </si>
  <si>
    <t>462-3917.  Place land (L) and building (B) values together in Box A</t>
  </si>
  <si>
    <t>(L)</t>
  </si>
  <si>
    <t>and add for TOTAL APPRAISED VALUE.</t>
  </si>
  <si>
    <t>(B)</t>
  </si>
  <si>
    <t>For ease, enter your land value and building value in the yellow blocks</t>
  </si>
  <si>
    <t>provided in the worksheet on the right.</t>
  </si>
  <si>
    <t>B.</t>
  </si>
  <si>
    <t>B.  Multiply the TOTAL APPRAISED VALUE (Box A) by 35% (0.35) to</t>
  </si>
  <si>
    <t>obtain the TAXABLE OR ASSESSED VALUE of your property.</t>
  </si>
  <si>
    <t>C.</t>
  </si>
  <si>
    <t>C.  Property tax rates are computed in mills.  A mill is 1/10 of a penny.</t>
  </si>
  <si>
    <t xml:space="preserve">The decimal value of one mill is .001.  Multiply the school effective rate </t>
  </si>
  <si>
    <t>D.</t>
  </si>
  <si>
    <t>D.  Multiply the TAXABLE VALUE (Box B) by the DECIMAL VALUE</t>
  </si>
  <si>
    <t>of the District's effective tax rate (Box C) to determine your TOTAL</t>
  </si>
  <si>
    <t>SCHOOL DISTRICT TAX LIABILITY.*</t>
  </si>
  <si>
    <t xml:space="preserve">* - Reductions for Homestead and Rollback Exemptions provided by the State of Ohio are not </t>
  </si>
  <si>
    <t>the amount shown if you are a residential property owner, your home is owner-occupied, and/or</t>
  </si>
  <si>
    <t>you qualify for a homestead exemption (for senior citizens and totally disabled homeowners).</t>
  </si>
  <si>
    <t>accounted for in this calculation, so your actual tax bill for school district taxes will be less than</t>
  </si>
  <si>
    <t>properties only.</t>
  </si>
  <si>
    <r>
      <t xml:space="preserve">tax rate. Note: This is the effective millage for </t>
    </r>
    <r>
      <rPr>
        <b/>
        <sz val="11"/>
        <color theme="1"/>
        <rFont val="Arial"/>
        <family val="2"/>
      </rPr>
      <t>residential and agricultural</t>
    </r>
  </si>
  <si>
    <t>Tax Year 2024 (Collection Year 2025)</t>
  </si>
  <si>
    <t>of 43.039715 by .001 to obtain the DECIMAL VALUE of the District's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</si>
</sst>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00000"/>
    <numFmt numFmtId="167" formatCode="0.000"/>
    <numFmt numFmtId="168" formatCode="0.000000000"/>
    <numFmt numFmtId="169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0"/>
      <color indexed="16"/>
      <name val="Arial"/>
      <family val="2"/>
    </font>
    <font>
      <b/>
      <sz val="11"/>
      <color theme="1"/>
      <name val="Arial"/>
      <family val="2"/>
    </font>
    <font>
      <sz val="11"/>
      <color rgb="FF0033A0"/>
      <name val="Arial"/>
      <family val="2"/>
    </font>
    <font>
      <b/>
      <sz val="18"/>
      <color rgb="FF0033A0"/>
      <name val="Arial"/>
      <family val="2"/>
    </font>
    <font>
      <b/>
      <sz val="14"/>
      <color rgb="FF0033A0"/>
      <name val="Arial"/>
      <family val="2"/>
    </font>
    <font>
      <b/>
      <sz val="12"/>
      <color rgb="FF0033A0"/>
      <name val="Arial"/>
      <family val="2"/>
    </font>
    <font>
      <b/>
      <sz val="12"/>
      <color rgb="FFCED5DC"/>
      <name val="Arial"/>
      <family val="2"/>
    </font>
    <font>
      <sz val="11"/>
      <color rgb="FFCED5D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A6C7EA"/>
        <bgColor indexed="64"/>
      </patternFill>
    </fill>
    <fill>
      <patternFill patternType="solid">
        <fgColor rgb="FF00386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4" xfId="1" applyNumberFormat="1" applyFont="1" applyBorder="1"/>
    <xf numFmtId="165" fontId="5" fillId="0" borderId="4" xfId="1" applyNumberFormat="1" applyFont="1" applyBorder="1" applyAlignment="1">
      <alignment horizontal="right"/>
    </xf>
    <xf numFmtId="0" fontId="2" fillId="0" borderId="1" xfId="0" applyFont="1" applyBorder="1"/>
    <xf numFmtId="164" fontId="2" fillId="0" borderId="5" xfId="1" applyNumberFormat="1" applyFont="1" applyBorder="1"/>
    <xf numFmtId="164" fontId="2" fillId="0" borderId="1" xfId="1" applyNumberFormat="1" applyFont="1" applyBorder="1"/>
    <xf numFmtId="3" fontId="2" fillId="0" borderId="4" xfId="1" applyNumberFormat="1" applyFont="1" applyBorder="1"/>
    <xf numFmtId="2" fontId="2" fillId="0" borderId="4" xfId="1" applyNumberFormat="1" applyFont="1" applyBorder="1" applyAlignment="1">
      <alignment horizontal="right"/>
    </xf>
    <xf numFmtId="166" fontId="2" fillId="0" borderId="4" xfId="1" applyNumberFormat="1" applyFont="1" applyBorder="1"/>
    <xf numFmtId="167" fontId="2" fillId="0" borderId="4" xfId="1" applyNumberFormat="1" applyFont="1" applyBorder="1"/>
    <xf numFmtId="168" fontId="2" fillId="0" borderId="4" xfId="1" applyNumberFormat="1" applyFont="1" applyBorder="1"/>
    <xf numFmtId="169" fontId="2" fillId="0" borderId="4" xfId="1" applyNumberFormat="1" applyFont="1" applyBorder="1"/>
    <xf numFmtId="7" fontId="2" fillId="0" borderId="4" xfId="1" applyNumberFormat="1" applyFont="1" applyBorder="1" applyAlignment="1">
      <alignment horizontal="right"/>
    </xf>
    <xf numFmtId="0" fontId="2" fillId="0" borderId="15" xfId="0" applyFont="1" applyBorder="1"/>
    <xf numFmtId="0" fontId="4" fillId="0" borderId="10" xfId="0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5" fillId="0" borderId="10" xfId="0" applyFont="1" applyBorder="1"/>
    <xf numFmtId="0" fontId="2" fillId="0" borderId="10" xfId="0" applyFont="1" applyBorder="1"/>
    <xf numFmtId="164" fontId="2" fillId="0" borderId="0" xfId="1" applyNumberFormat="1" applyFont="1" applyBorder="1" applyAlignment="1">
      <alignment horizontal="center"/>
    </xf>
    <xf numFmtId="165" fontId="5" fillId="2" borderId="16" xfId="0" applyNumberFormat="1" applyFont="1" applyFill="1" applyBorder="1" applyProtection="1">
      <protection locked="0"/>
    </xf>
    <xf numFmtId="164" fontId="2" fillId="0" borderId="0" xfId="1" applyNumberFormat="1" applyFont="1" applyBorder="1" applyAlignment="1">
      <alignment horizontal="left"/>
    </xf>
    <xf numFmtId="165" fontId="5" fillId="0" borderId="10" xfId="1" applyNumberFormat="1" applyFont="1" applyBorder="1" applyAlignment="1">
      <alignment horizontal="right"/>
    </xf>
    <xf numFmtId="0" fontId="6" fillId="0" borderId="15" xfId="0" applyFont="1" applyBorder="1"/>
    <xf numFmtId="0" fontId="6" fillId="0" borderId="17" xfId="0" applyFont="1" applyBorder="1"/>
    <xf numFmtId="0" fontId="2" fillId="0" borderId="12" xfId="0" applyFont="1" applyBorder="1"/>
    <xf numFmtId="3" fontId="2" fillId="0" borderId="10" xfId="1" applyNumberFormat="1" applyFont="1" applyBorder="1"/>
    <xf numFmtId="0" fontId="2" fillId="0" borderId="17" xfId="0" applyFont="1" applyBorder="1"/>
    <xf numFmtId="166" fontId="2" fillId="0" borderId="10" xfId="0" applyNumberFormat="1" applyFont="1" applyBorder="1"/>
    <xf numFmtId="169" fontId="2" fillId="0" borderId="10" xfId="1" applyNumberFormat="1" applyFont="1" applyBorder="1"/>
    <xf numFmtId="0" fontId="7" fillId="0" borderId="15" xfId="0" applyFont="1" applyBorder="1"/>
    <xf numFmtId="7" fontId="2" fillId="0" borderId="10" xfId="1" applyNumberFormat="1" applyFont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164" fontId="2" fillId="0" borderId="20" xfId="1" applyNumberFormat="1" applyFont="1" applyBorder="1"/>
    <xf numFmtId="164" fontId="2" fillId="0" borderId="19" xfId="1" applyNumberFormat="1" applyFont="1" applyBorder="1"/>
    <xf numFmtId="0" fontId="2" fillId="0" borderId="21" xfId="0" applyFont="1" applyBorder="1"/>
    <xf numFmtId="0" fontId="9" fillId="3" borderId="6" xfId="0" applyFont="1" applyFill="1" applyBorder="1"/>
    <xf numFmtId="0" fontId="9" fillId="3" borderId="7" xfId="0" applyFont="1" applyFill="1" applyBorder="1"/>
    <xf numFmtId="164" fontId="9" fillId="3" borderId="7" xfId="1" applyNumberFormat="1" applyFont="1" applyFill="1" applyBorder="1"/>
    <xf numFmtId="0" fontId="9" fillId="3" borderId="8" xfId="0" applyFont="1" applyFill="1" applyBorder="1"/>
    <xf numFmtId="0" fontId="10" fillId="3" borderId="9" xfId="0" applyFont="1" applyFill="1" applyBorder="1" applyAlignment="1">
      <alignment horizontal="centerContinuous"/>
    </xf>
    <xf numFmtId="0" fontId="10" fillId="3" borderId="0" xfId="0" applyFont="1" applyFill="1" applyBorder="1" applyAlignment="1">
      <alignment horizontal="centerContinuous"/>
    </xf>
    <xf numFmtId="164" fontId="9" fillId="3" borderId="0" xfId="1" applyNumberFormat="1" applyFont="1" applyFill="1" applyBorder="1" applyAlignment="1">
      <alignment horizontal="centerContinuous"/>
    </xf>
    <xf numFmtId="0" fontId="9" fillId="3" borderId="10" xfId="0" applyFont="1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1" fillId="3" borderId="0" xfId="0" applyFont="1" applyFill="1" applyBorder="1" applyAlignment="1">
      <alignment horizontal="centerContinuous"/>
    </xf>
    <xf numFmtId="0" fontId="12" fillId="3" borderId="11" xfId="0" applyFont="1" applyFill="1" applyBorder="1" applyAlignment="1">
      <alignment horizontal="centerContinuous"/>
    </xf>
    <xf numFmtId="0" fontId="11" fillId="3" borderId="1" xfId="0" applyFont="1" applyFill="1" applyBorder="1" applyAlignment="1">
      <alignment horizontal="centerContinuous"/>
    </xf>
    <xf numFmtId="164" fontId="9" fillId="3" borderId="1" xfId="1" applyNumberFormat="1" applyFont="1" applyFill="1" applyBorder="1" applyAlignment="1">
      <alignment horizontal="centerContinuous"/>
    </xf>
    <xf numFmtId="0" fontId="9" fillId="3" borderId="12" xfId="0" applyFont="1" applyFill="1" applyBorder="1" applyAlignment="1">
      <alignment horizontal="centerContinuous"/>
    </xf>
    <xf numFmtId="0" fontId="13" fillId="4" borderId="1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Continuous"/>
    </xf>
    <xf numFmtId="164" fontId="14" fillId="4" borderId="3" xfId="1" applyNumberFormat="1" applyFont="1" applyFill="1" applyBorder="1" applyAlignment="1">
      <alignment horizontal="centerContinuous"/>
    </xf>
    <xf numFmtId="164" fontId="13" fillId="4" borderId="2" xfId="1" applyNumberFormat="1" applyFont="1" applyFill="1" applyBorder="1" applyAlignment="1">
      <alignment horizontal="centerContinuous"/>
    </xf>
    <xf numFmtId="0" fontId="14" fillId="4" borderId="14" xfId="0" applyFont="1" applyFill="1" applyBorder="1" applyAlignment="1">
      <alignment horizontal="centerContinuous"/>
    </xf>
    <xf numFmtId="0" fontId="3" fillId="0" borderId="0" xfId="0" applyFont="1" applyFill="1" applyBorder="1"/>
    <xf numFmtId="164" fontId="3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7"/>
  <sheetViews>
    <sheetView tabSelected="1" zoomScaleNormal="100" zoomScaleSheetLayoutView="85" workbookViewId="0">
      <selection activeCell="H6" sqref="H6"/>
    </sheetView>
  </sheetViews>
  <sheetFormatPr defaultColWidth="9.1796875" defaultRowHeight="14" x14ac:dyDescent="0.3"/>
  <cols>
    <col min="1" max="1" width="9.1796875" style="1"/>
    <col min="2" max="2" width="70.81640625" style="1" customWidth="1"/>
    <col min="3" max="3" width="2.81640625" style="1" customWidth="1"/>
    <col min="4" max="4" width="13.54296875" style="1" customWidth="1"/>
    <col min="5" max="5" width="2.7265625" style="1" customWidth="1"/>
    <col min="6" max="6" width="14.26953125" style="1" customWidth="1"/>
    <col min="7" max="16384" width="9.1796875" style="1"/>
  </cols>
  <sheetData>
    <row r="1" spans="2:6" ht="14.5" thickBot="1" x14ac:dyDescent="0.35"/>
    <row r="2" spans="2:6" ht="14.5" thickTop="1" x14ac:dyDescent="0.3">
      <c r="B2" s="38"/>
      <c r="C2" s="39"/>
      <c r="D2" s="40"/>
      <c r="E2" s="40"/>
      <c r="F2" s="41"/>
    </row>
    <row r="3" spans="2:6" ht="23" x14ac:dyDescent="0.5">
      <c r="B3" s="42" t="s">
        <v>0</v>
      </c>
      <c r="C3" s="43"/>
      <c r="D3" s="44"/>
      <c r="E3" s="44"/>
      <c r="F3" s="45"/>
    </row>
    <row r="4" spans="2:6" ht="18" x14ac:dyDescent="0.4">
      <c r="B4" s="46" t="s">
        <v>1</v>
      </c>
      <c r="C4" s="47"/>
      <c r="D4" s="44"/>
      <c r="E4" s="44"/>
      <c r="F4" s="45"/>
    </row>
    <row r="5" spans="2:6" ht="18" x14ac:dyDescent="0.4">
      <c r="B5" s="48" t="s">
        <v>30</v>
      </c>
      <c r="C5" s="49"/>
      <c r="D5" s="50"/>
      <c r="E5" s="50"/>
      <c r="F5" s="51"/>
    </row>
    <row r="6" spans="2:6" ht="15.5" x14ac:dyDescent="0.35">
      <c r="B6" s="52" t="s">
        <v>2</v>
      </c>
      <c r="C6" s="53" t="s">
        <v>3</v>
      </c>
      <c r="D6" s="54"/>
      <c r="E6" s="55" t="s">
        <v>4</v>
      </c>
      <c r="F6" s="56"/>
    </row>
    <row r="7" spans="2:6" x14ac:dyDescent="0.3">
      <c r="B7" s="14"/>
      <c r="C7" s="57" t="s">
        <v>5</v>
      </c>
      <c r="D7" s="2"/>
      <c r="E7" s="58" t="s">
        <v>5</v>
      </c>
      <c r="F7" s="15"/>
    </row>
    <row r="8" spans="2:6" x14ac:dyDescent="0.3">
      <c r="B8" s="14" t="s">
        <v>6</v>
      </c>
      <c r="C8" s="16"/>
      <c r="D8" s="2"/>
      <c r="E8" s="17"/>
      <c r="F8" s="18"/>
    </row>
    <row r="9" spans="2:6" ht="14.5" thickBot="1" x14ac:dyDescent="0.35">
      <c r="B9" s="14" t="s">
        <v>7</v>
      </c>
      <c r="C9" s="16"/>
      <c r="D9" s="2"/>
      <c r="E9" s="17"/>
      <c r="F9" s="19"/>
    </row>
    <row r="10" spans="2:6" ht="14.5" thickBot="1" x14ac:dyDescent="0.35">
      <c r="B10" s="14" t="s">
        <v>8</v>
      </c>
      <c r="C10" s="16" t="s">
        <v>9</v>
      </c>
      <c r="D10" s="3">
        <v>10000</v>
      </c>
      <c r="E10" s="20"/>
      <c r="F10" s="21">
        <v>0</v>
      </c>
    </row>
    <row r="11" spans="2:6" ht="14.5" thickBot="1" x14ac:dyDescent="0.35">
      <c r="B11" s="14" t="s">
        <v>10</v>
      </c>
      <c r="C11" s="16" t="s">
        <v>11</v>
      </c>
      <c r="D11" s="3">
        <v>90000</v>
      </c>
      <c r="E11" s="22"/>
      <c r="F11" s="21">
        <v>0</v>
      </c>
    </row>
    <row r="12" spans="2:6" x14ac:dyDescent="0.3">
      <c r="B12" s="14"/>
      <c r="C12" s="16"/>
      <c r="D12" s="3">
        <f>D10+D11</f>
        <v>100000</v>
      </c>
      <c r="E12" s="17"/>
      <c r="F12" s="23">
        <f>F10+F11</f>
        <v>0</v>
      </c>
    </row>
    <row r="13" spans="2:6" x14ac:dyDescent="0.3">
      <c r="B13" s="24" t="s">
        <v>12</v>
      </c>
      <c r="C13" s="16"/>
      <c r="D13" s="2"/>
      <c r="E13" s="17"/>
      <c r="F13" s="19"/>
    </row>
    <row r="14" spans="2:6" x14ac:dyDescent="0.3">
      <c r="B14" s="25" t="s">
        <v>13</v>
      </c>
      <c r="C14" s="4"/>
      <c r="D14" s="5"/>
      <c r="E14" s="6"/>
      <c r="F14" s="26"/>
    </row>
    <row r="15" spans="2:6" x14ac:dyDescent="0.3">
      <c r="B15" s="14"/>
      <c r="C15" s="57" t="s">
        <v>14</v>
      </c>
      <c r="D15" s="2"/>
      <c r="E15" s="58" t="s">
        <v>14</v>
      </c>
      <c r="F15" s="19"/>
    </row>
    <row r="16" spans="2:6" x14ac:dyDescent="0.3">
      <c r="B16" s="14" t="s">
        <v>15</v>
      </c>
      <c r="C16" s="16"/>
      <c r="D16" s="2"/>
      <c r="E16" s="17"/>
      <c r="F16" s="19"/>
    </row>
    <row r="17" spans="2:6" x14ac:dyDescent="0.3">
      <c r="B17" s="14" t="s">
        <v>16</v>
      </c>
      <c r="C17" s="16"/>
      <c r="D17" s="7">
        <f>D12</f>
        <v>100000</v>
      </c>
      <c r="E17" s="17"/>
      <c r="F17" s="27">
        <v>0</v>
      </c>
    </row>
    <row r="18" spans="2:6" x14ac:dyDescent="0.3">
      <c r="B18" s="14"/>
      <c r="C18" s="16"/>
      <c r="D18" s="8">
        <v>0.35</v>
      </c>
      <c r="E18" s="17"/>
      <c r="F18" s="26">
        <v>0.35</v>
      </c>
    </row>
    <row r="19" spans="2:6" x14ac:dyDescent="0.3">
      <c r="B19" s="14"/>
      <c r="C19" s="16"/>
      <c r="D19" s="7">
        <f>D17*D18</f>
        <v>35000</v>
      </c>
      <c r="E19" s="17"/>
      <c r="F19" s="19">
        <f>F17*F18</f>
        <v>0</v>
      </c>
    </row>
    <row r="20" spans="2:6" x14ac:dyDescent="0.3">
      <c r="B20" s="28"/>
      <c r="C20" s="4"/>
      <c r="D20" s="5"/>
      <c r="E20" s="6"/>
      <c r="F20" s="26"/>
    </row>
    <row r="21" spans="2:6" x14ac:dyDescent="0.3">
      <c r="B21" s="14"/>
      <c r="C21" s="57" t="s">
        <v>17</v>
      </c>
      <c r="D21" s="2"/>
      <c r="E21" s="58" t="s">
        <v>17</v>
      </c>
      <c r="F21" s="19"/>
    </row>
    <row r="22" spans="2:6" x14ac:dyDescent="0.3">
      <c r="B22" s="14" t="s">
        <v>18</v>
      </c>
      <c r="C22" s="16"/>
      <c r="D22" s="2"/>
      <c r="E22" s="17"/>
      <c r="F22" s="19"/>
    </row>
    <row r="23" spans="2:6" x14ac:dyDescent="0.3">
      <c r="B23" s="14" t="s">
        <v>19</v>
      </c>
      <c r="C23" s="16"/>
      <c r="D23" s="9">
        <v>43.039715000000001</v>
      </c>
      <c r="E23" s="17"/>
      <c r="F23" s="29">
        <v>36.210203</v>
      </c>
    </row>
    <row r="24" spans="2:6" x14ac:dyDescent="0.3">
      <c r="B24" s="14" t="s">
        <v>31</v>
      </c>
      <c r="C24" s="16"/>
      <c r="D24" s="10">
        <v>1E-3</v>
      </c>
      <c r="E24" s="17"/>
      <c r="F24" s="26">
        <v>1E-3</v>
      </c>
    </row>
    <row r="25" spans="2:6" x14ac:dyDescent="0.3">
      <c r="B25" s="14" t="s">
        <v>29</v>
      </c>
      <c r="C25" s="16"/>
      <c r="D25" s="11">
        <f>D23*D24</f>
        <v>4.3039714999999999E-2</v>
      </c>
      <c r="E25" s="17"/>
      <c r="F25" s="19">
        <f>F23*F24</f>
        <v>3.6210203000000003E-2</v>
      </c>
    </row>
    <row r="26" spans="2:6" x14ac:dyDescent="0.3">
      <c r="B26" s="28" t="s">
        <v>28</v>
      </c>
      <c r="C26" s="4"/>
      <c r="D26" s="5"/>
      <c r="E26" s="6"/>
      <c r="F26" s="26"/>
    </row>
    <row r="27" spans="2:6" x14ac:dyDescent="0.3">
      <c r="B27" s="14"/>
      <c r="C27" s="57" t="s">
        <v>20</v>
      </c>
      <c r="D27" s="2"/>
      <c r="E27" s="58" t="s">
        <v>20</v>
      </c>
      <c r="F27" s="19"/>
    </row>
    <row r="28" spans="2:6" x14ac:dyDescent="0.3">
      <c r="B28" s="14" t="s">
        <v>21</v>
      </c>
      <c r="C28" s="16"/>
      <c r="D28" s="2"/>
      <c r="E28" s="17"/>
      <c r="F28" s="19"/>
    </row>
    <row r="29" spans="2:6" x14ac:dyDescent="0.3">
      <c r="B29" s="14" t="s">
        <v>22</v>
      </c>
      <c r="C29" s="16"/>
      <c r="D29" s="12">
        <f>D19</f>
        <v>35000</v>
      </c>
      <c r="E29" s="17"/>
      <c r="F29" s="30">
        <f>F19</f>
        <v>0</v>
      </c>
    </row>
    <row r="30" spans="2:6" x14ac:dyDescent="0.3">
      <c r="B30" s="31" t="s">
        <v>23</v>
      </c>
      <c r="C30" s="16"/>
      <c r="D30" s="11">
        <f>D25</f>
        <v>4.3039714999999999E-2</v>
      </c>
      <c r="E30" s="17"/>
      <c r="F30" s="26">
        <f>F25</f>
        <v>3.6210203000000003E-2</v>
      </c>
    </row>
    <row r="31" spans="2:6" x14ac:dyDescent="0.3">
      <c r="B31" s="14"/>
      <c r="C31" s="16"/>
      <c r="D31" s="13">
        <f>D29*D30</f>
        <v>1506.3900249999999</v>
      </c>
      <c r="E31" s="17"/>
      <c r="F31" s="32">
        <f>F29*F30</f>
        <v>0</v>
      </c>
    </row>
    <row r="32" spans="2:6" ht="14.5" thickBot="1" x14ac:dyDescent="0.35">
      <c r="B32" s="33"/>
      <c r="C32" s="34"/>
      <c r="D32" s="35"/>
      <c r="E32" s="36"/>
      <c r="F32" s="37"/>
    </row>
    <row r="33" spans="2:2" ht="14.5" thickTop="1" x14ac:dyDescent="0.3"/>
    <row r="34" spans="2:2" x14ac:dyDescent="0.3">
      <c r="B34" s="1" t="s">
        <v>24</v>
      </c>
    </row>
    <row r="35" spans="2:2" x14ac:dyDescent="0.3">
      <c r="B35" s="1" t="s">
        <v>27</v>
      </c>
    </row>
    <row r="36" spans="2:2" x14ac:dyDescent="0.3">
      <c r="B36" s="1" t="s">
        <v>25</v>
      </c>
    </row>
    <row r="37" spans="2:2" x14ac:dyDescent="0.3">
      <c r="B37" s="1" t="s">
        <v>26</v>
      </c>
    </row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Hilliard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Derek Farwick</cp:lastModifiedBy>
  <cp:lastPrinted>2025-01-08T17:25:41Z</cp:lastPrinted>
  <dcterms:created xsi:type="dcterms:W3CDTF">2011-02-11T15:29:03Z</dcterms:created>
  <dcterms:modified xsi:type="dcterms:W3CDTF">2025-01-08T18:41:23Z</dcterms:modified>
</cp:coreProperties>
</file>